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M:\330_SAJCP\1. Projets contrats &amp; Marchés\7 DG-SG\4 SAJCP\2025\Marchés\2025-399 Logiciel marchés &amp; ctts\2 DCE\2025-399 DCE publié\"/>
    </mc:Choice>
  </mc:AlternateContent>
  <xr:revisionPtr revIDLastSave="0" documentId="8_{038D2968-A358-4395-A066-C4EDF9BEEA94}" xr6:coauthVersionLast="47" xr6:coauthVersionMax="47" xr10:uidLastSave="{00000000-0000-0000-0000-000000000000}"/>
  <bookViews>
    <workbookView xWindow="28680" yWindow="-120" windowWidth="29040" windowHeight="15720" xr2:uid="{B974C749-84CF-4006-B3D9-81DD70FE3060}"/>
  </bookViews>
  <sheets>
    <sheet name="2025-399-DQE"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0" i="1"/>
  <c r="F8" i="1"/>
  <c r="F9" i="1"/>
  <c r="F12" i="1"/>
</calcChain>
</file>

<file path=xl/sharedStrings.xml><?xml version="1.0" encoding="utf-8"?>
<sst xmlns="http://schemas.openxmlformats.org/spreadsheetml/2006/main" count="17" uniqueCount="15">
  <si>
    <t>Postes de prestations à bons de commande</t>
  </si>
  <si>
    <t>Coût HT en €</t>
  </si>
  <si>
    <t>Prestations complémentaires</t>
  </si>
  <si>
    <t>Désignation des prestations</t>
  </si>
  <si>
    <t>Tarifs HT (Issus du BPU)</t>
  </si>
  <si>
    <t>Journée</t>
  </si>
  <si>
    <t>Interfaçage avec un autre logiciel</t>
  </si>
  <si>
    <t>Prestation de formation complémentaire à distance</t>
  </si>
  <si>
    <t>Demi-journée</t>
  </si>
  <si>
    <r>
      <t>MARCHÉ N° 2025-399 : FOURNITURE ET DÉPLOIEMENT D’UNE SOLUTION LOGICIELLE DE GESTION DES MARCHÉS PUBLICS ET DES CONTRATS DE DROIT PRIVÉ AINSI QUE DES PRESTATIONS DE MAINTENANCE PRÉVENTIVE, CORRECTIVE ET ÉVOLUTIVE POUR RÉPONDRE AUX BESOINS DE L’ÉTABLISSEMENT PUBLIC DU PALAIS DE LA PORTE DORÉE
DÉTAIL QUANTITATIF ESTIMATIF (DQE</t>
    </r>
    <r>
      <rPr>
        <b/>
        <sz val="14"/>
        <rFont val="Aptos Narrow"/>
        <family val="2"/>
        <scheme val="minor"/>
      </rPr>
      <t>)</t>
    </r>
    <r>
      <rPr>
        <b/>
        <sz val="14"/>
        <color theme="1"/>
        <rFont val="Aptos Narrow"/>
        <family val="2"/>
        <scheme val="minor"/>
      </rPr>
      <t xml:space="preserve"> </t>
    </r>
    <r>
      <rPr>
        <b/>
        <sz val="14"/>
        <color rgb="FFFF0000"/>
        <rFont val="Aptos Narrow"/>
        <family val="2"/>
        <scheme val="minor"/>
      </rPr>
      <t>SANS VALEUR CONTRACTUELLE</t>
    </r>
  </si>
  <si>
    <t>Licence administrateur supplémentaire</t>
  </si>
  <si>
    <t>Quantité</t>
  </si>
  <si>
    <t xml:space="preserve">SOUS-TOTAL 1 = </t>
  </si>
  <si>
    <t xml:space="preserve">MONTANT TOTAL (sous-total 1 inclus) = </t>
  </si>
  <si>
    <t>Tarif HT (Issu du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</si>
</sst>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12" x14ac:knownFonts="1">
    <font>
      <sz val="11"/>
      <color theme="1"/>
      <name val="Aptos Narrow"/>
      <family val="2"/>
      <scheme val="minor"/>
    </font>
    <font>
      <sz val="11"/>
      <color theme="1"/>
      <name val="Aptos Narrow"/>
      <family val="2"/>
      <scheme val="minor"/>
    </font>
    <font>
      <b/>
      <sz val="14"/>
      <color theme="1"/>
      <name val="Aptos Narrow"/>
      <family val="2"/>
      <scheme val="minor"/>
    </font>
    <font>
      <sz val="14"/>
      <color theme="1"/>
      <name val="Aptos Narrow"/>
      <family val="2"/>
      <scheme val="minor"/>
    </font>
    <font>
      <b/>
      <sz val="11"/>
      <color theme="0"/>
      <name val="Montserrat"/>
    </font>
    <font>
      <sz val="11"/>
      <color theme="0"/>
      <name val="Montserrat"/>
    </font>
    <font>
      <b/>
      <sz val="10"/>
      <color theme="1"/>
      <name val="Montserrat"/>
    </font>
    <font>
      <sz val="10"/>
      <color theme="1"/>
      <name val="Montserrat"/>
    </font>
    <font>
      <sz val="8"/>
      <name val="Aptos Narrow"/>
      <family val="2"/>
      <scheme val="minor"/>
    </font>
    <font>
      <b/>
      <sz val="14"/>
      <color rgb="FFFF0000"/>
      <name val="Aptos Narrow"/>
      <family val="2"/>
      <scheme val="minor"/>
    </font>
    <font>
      <b/>
      <sz val="14"/>
      <name val="Aptos Narrow"/>
      <family val="2"/>
      <scheme val="minor"/>
    </font>
    <font>
      <b/>
      <sz val="11"/>
      <color rgb="FFFF0000"/>
      <name val="Montserrat"/>
    </font>
  </fonts>
  <fills count="7">
    <fill>
      <patternFill patternType="none"/>
    </fill>
    <fill>
      <patternFill patternType="gray125"/>
    </fill>
    <fill>
      <patternFill patternType="solid">
        <fgColor rgb="FF008C98"/>
        <bgColor indexed="64"/>
      </patternFill>
    </fill>
    <fill>
      <patternFill patternType="solid">
        <fgColor rgb="FF0070C0"/>
        <bgColor indexed="64"/>
      </patternFill>
    </fill>
    <fill>
      <patternFill patternType="solid">
        <fgColor rgb="FFD5C2A1"/>
        <bgColor indexed="64"/>
      </patternFill>
    </fill>
    <fill>
      <patternFill patternType="solid">
        <fgColor theme="2" tint="-9.9978637043366805E-2"/>
        <bgColor indexed="64"/>
      </patternFill>
    </fill>
    <fill>
      <patternFill patternType="solid">
        <fgColor theme="6" tint="0.799981688894314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5" fillId="0" borderId="0" xfId="0" applyFont="1" applyAlignment="1">
      <alignment horizontal="center" vertical="center"/>
    </xf>
    <xf numFmtId="0" fontId="4" fillId="3" borderId="3" xfId="0" applyFont="1" applyFill="1" applyBorder="1" applyAlignment="1">
      <alignment horizontal="center" vertical="center"/>
    </xf>
    <xf numFmtId="0" fontId="7" fillId="5" borderId="4" xfId="0" applyFont="1" applyFill="1" applyBorder="1" applyAlignment="1">
      <alignment horizontal="center" vertical="center" wrapText="1"/>
    </xf>
    <xf numFmtId="0" fontId="4" fillId="3" borderId="4" xfId="0" applyFont="1" applyFill="1" applyBorder="1" applyAlignment="1">
      <alignment horizontal="center" vertical="center"/>
    </xf>
    <xf numFmtId="0" fontId="1" fillId="0" borderId="0" xfId="0" applyFont="1"/>
    <xf numFmtId="6" fontId="0" fillId="0" borderId="0" xfId="0" applyNumberFormat="1" applyAlignment="1">
      <alignment horizontal="center" vertical="center" wrapText="1"/>
    </xf>
    <xf numFmtId="0" fontId="6" fillId="0" borderId="0" xfId="0" applyFont="1" applyAlignment="1">
      <alignment vertical="center" wrapText="1"/>
    </xf>
    <xf numFmtId="0" fontId="7" fillId="0" borderId="0" xfId="0" applyFont="1" applyAlignment="1">
      <alignment horizontal="center" vertical="center" wrapText="1"/>
    </xf>
    <xf numFmtId="0" fontId="4" fillId="3" borderId="1" xfId="0" applyFont="1" applyFill="1" applyBorder="1" applyAlignment="1">
      <alignment horizontal="center" vertical="center"/>
    </xf>
    <xf numFmtId="0" fontId="4" fillId="2" borderId="0" xfId="0" applyFont="1" applyFill="1" applyAlignment="1">
      <alignment horizontal="center" vertical="center"/>
    </xf>
    <xf numFmtId="164" fontId="6" fillId="5" borderId="4" xfId="0" applyNumberFormat="1" applyFont="1" applyFill="1" applyBorder="1" applyAlignment="1">
      <alignment vertical="center" wrapText="1"/>
    </xf>
    <xf numFmtId="0" fontId="6" fillId="4" borderId="1" xfId="0" applyFont="1" applyFill="1" applyBorder="1" applyAlignment="1">
      <alignment horizontal="left" vertical="center" wrapText="1"/>
    </xf>
    <xf numFmtId="164" fontId="6" fillId="4" borderId="4" xfId="0" applyNumberFormat="1" applyFont="1" applyFill="1" applyBorder="1" applyAlignment="1">
      <alignment horizontal="center" vertical="center" wrapText="1"/>
    </xf>
    <xf numFmtId="0" fontId="11" fillId="0" borderId="0" xfId="0" applyFont="1"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3" borderId="0" xfId="0" applyFont="1" applyFill="1" applyAlignment="1">
      <alignment horizontal="center" vertical="center"/>
    </xf>
    <xf numFmtId="0" fontId="4" fillId="3" borderId="1" xfId="0" applyFont="1" applyFill="1" applyBorder="1" applyAlignment="1">
      <alignment horizontal="center" vertical="center"/>
    </xf>
    <xf numFmtId="0" fontId="4" fillId="3" borderId="3"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6" fillId="6" borderId="2" xfId="0" applyFont="1" applyFill="1" applyBorder="1" applyAlignment="1">
      <alignment horizontal="right" vertical="center" wrapText="1"/>
    </xf>
    <xf numFmtId="0" fontId="6" fillId="6" borderId="3" xfId="0" applyFont="1" applyFill="1" applyBorder="1" applyAlignment="1">
      <alignment horizontal="right" vertical="center" wrapText="1"/>
    </xf>
    <xf numFmtId="164" fontId="6" fillId="6" borderId="4" xfId="0" applyNumberFormat="1" applyFont="1" applyFill="1" applyBorder="1" applyAlignment="1">
      <alignment vertical="center" wrapText="1"/>
    </xf>
    <xf numFmtId="0" fontId="6" fillId="6" borderId="4" xfId="0" applyFont="1" applyFill="1" applyBorder="1" applyAlignment="1">
      <alignment horizontal="right" vertical="center" wrapText="1"/>
    </xf>
    <xf numFmtId="164" fontId="6" fillId="6" borderId="4" xfId="0" applyNumberFormat="1"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E5CB0-13D3-46A5-86AF-D0789E4232F0}">
  <dimension ref="B1:H15"/>
  <sheetViews>
    <sheetView tabSelected="1" workbookViewId="0">
      <selection activeCell="B19" sqref="B19"/>
    </sheetView>
  </sheetViews>
  <sheetFormatPr baseColWidth="10" defaultColWidth="11.453125" defaultRowHeight="14.5" x14ac:dyDescent="0.35"/>
  <cols>
    <col min="1" max="1" width="6.26953125" customWidth="1"/>
    <col min="2" max="2" width="60.54296875" customWidth="1"/>
    <col min="3" max="3" width="28.7265625" customWidth="1"/>
    <col min="4" max="4" width="16.7265625" customWidth="1"/>
    <col min="5" max="5" width="16.81640625" customWidth="1"/>
    <col min="6" max="6" width="21.54296875" customWidth="1"/>
    <col min="8" max="8" width="68.54296875" customWidth="1"/>
  </cols>
  <sheetData>
    <row r="1" spans="2:8" ht="76" customHeight="1" x14ac:dyDescent="0.35">
      <c r="B1" s="18" t="s">
        <v>9</v>
      </c>
      <c r="C1" s="19"/>
      <c r="D1" s="19"/>
      <c r="E1" s="19"/>
      <c r="F1" s="20"/>
    </row>
    <row r="2" spans="2:8" x14ac:dyDescent="0.35">
      <c r="E2" s="1"/>
    </row>
    <row r="3" spans="2:8" ht="16.5" x14ac:dyDescent="0.35">
      <c r="B3" s="13" t="s">
        <v>0</v>
      </c>
      <c r="C3" s="2"/>
      <c r="D3" s="2"/>
      <c r="E3" s="2"/>
      <c r="F3" s="2"/>
    </row>
    <row r="4" spans="2:8" ht="16.5" x14ac:dyDescent="0.35">
      <c r="C4" s="3"/>
      <c r="D4" s="3"/>
      <c r="E4" s="4"/>
      <c r="F4" s="3"/>
    </row>
    <row r="5" spans="2:8" ht="16.5" x14ac:dyDescent="0.35">
      <c r="C5" s="3"/>
      <c r="D5" s="3"/>
      <c r="E5" s="4"/>
      <c r="F5" s="3"/>
    </row>
    <row r="6" spans="2:8" ht="16.5" x14ac:dyDescent="0.35">
      <c r="B6" s="21" t="s">
        <v>2</v>
      </c>
      <c r="C6" s="21"/>
      <c r="D6" s="21"/>
      <c r="E6" s="21"/>
      <c r="F6" s="21"/>
    </row>
    <row r="7" spans="2:8" ht="16.5" x14ac:dyDescent="0.35">
      <c r="B7" s="12" t="s">
        <v>3</v>
      </c>
      <c r="C7" s="5" t="s">
        <v>4</v>
      </c>
      <c r="D7" s="5" t="s">
        <v>8</v>
      </c>
      <c r="E7" s="7" t="s">
        <v>5</v>
      </c>
      <c r="F7" s="7" t="s">
        <v>1</v>
      </c>
      <c r="H7" s="17"/>
    </row>
    <row r="8" spans="2:8" ht="15" x14ac:dyDescent="0.35">
      <c r="B8" s="15" t="s">
        <v>6</v>
      </c>
      <c r="C8" s="16">
        <v>0</v>
      </c>
      <c r="D8" s="6">
        <v>1</v>
      </c>
      <c r="E8" s="6">
        <v>1</v>
      </c>
      <c r="F8" s="14">
        <f>(C8*E8)</f>
        <v>0</v>
      </c>
    </row>
    <row r="9" spans="2:8" ht="15" x14ac:dyDescent="0.35">
      <c r="B9" s="15" t="s">
        <v>7</v>
      </c>
      <c r="C9" s="16">
        <v>0</v>
      </c>
      <c r="D9" s="6">
        <v>1</v>
      </c>
      <c r="E9" s="6">
        <v>0</v>
      </c>
      <c r="F9" s="14">
        <f>(C9*E9)</f>
        <v>0</v>
      </c>
    </row>
    <row r="10" spans="2:8" ht="15" x14ac:dyDescent="0.35">
      <c r="B10" s="26" t="s">
        <v>12</v>
      </c>
      <c r="C10" s="27"/>
      <c r="D10" s="27"/>
      <c r="E10" s="28"/>
      <c r="F10" s="29">
        <f>SUM(F8:F9)</f>
        <v>0</v>
      </c>
    </row>
    <row r="11" spans="2:8" ht="16.5" x14ac:dyDescent="0.35">
      <c r="B11" s="12" t="s">
        <v>3</v>
      </c>
      <c r="C11" s="5" t="s">
        <v>14</v>
      </c>
      <c r="D11" s="22" t="s">
        <v>11</v>
      </c>
      <c r="E11" s="23"/>
      <c r="F11" s="7" t="s">
        <v>1</v>
      </c>
    </row>
    <row r="12" spans="2:8" ht="15" x14ac:dyDescent="0.35">
      <c r="B12" s="15" t="s">
        <v>10</v>
      </c>
      <c r="C12" s="16">
        <v>0</v>
      </c>
      <c r="D12" s="24">
        <v>1</v>
      </c>
      <c r="E12" s="25"/>
      <c r="F12" s="14">
        <f>(C12*E12)</f>
        <v>0</v>
      </c>
    </row>
    <row r="13" spans="2:8" ht="15" x14ac:dyDescent="0.35">
      <c r="B13" s="30" t="s">
        <v>13</v>
      </c>
      <c r="C13" s="30"/>
      <c r="D13" s="30"/>
      <c r="E13" s="30"/>
      <c r="F13" s="31">
        <f>SUM(F10,F12)</f>
        <v>0</v>
      </c>
    </row>
    <row r="14" spans="2:8" x14ac:dyDescent="0.35">
      <c r="B14" s="8"/>
      <c r="C14" s="9"/>
      <c r="D14" s="9"/>
      <c r="E14" s="9"/>
    </row>
    <row r="15" spans="2:8" ht="15" x14ac:dyDescent="0.35">
      <c r="C15" s="10"/>
      <c r="D15" s="10"/>
      <c r="E15" s="11"/>
    </row>
  </sheetData>
  <mergeCells count="6">
    <mergeCell ref="B13:E13"/>
    <mergeCell ref="B1:F1"/>
    <mergeCell ref="B6:F6"/>
    <mergeCell ref="D11:E11"/>
    <mergeCell ref="D12:E12"/>
    <mergeCell ref="B10:E10"/>
  </mergeCells>
  <phoneticPr fontId="8" type="noConversion"/>
  <pageMargins left="0.4" right="0.2" top="0.46" bottom="0.43" header="0.25" footer="0.25"/>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361224C61C9A42B828DE62685F53F9" ma:contentTypeVersion="4" ma:contentTypeDescription="Crée un document." ma:contentTypeScope="" ma:versionID="218443829136d424e00fa06eea7ad60f">
  <xsd:schema xmlns:xsd="http://www.w3.org/2001/XMLSchema" xmlns:xs="http://www.w3.org/2001/XMLSchema" xmlns:p="http://schemas.microsoft.com/office/2006/metadata/properties" xmlns:ns2="2b735ee6-fd7d-4b5a-a46b-923ab902bf55" targetNamespace="http://schemas.microsoft.com/office/2006/metadata/properties" ma:root="true" ma:fieldsID="8234e769af379907aea535b05353d997" ns2:_="">
    <xsd:import namespace="2b735ee6-fd7d-4b5a-a46b-923ab902bf5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35ee6-fd7d-4b5a-a46b-923ab902bf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918BD0-81B7-4F9F-9C50-A4243A7642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735ee6-fd7d-4b5a-a46b-923ab902bf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7417C4-53C6-44B4-9BD3-A44BC32696B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DB365E2-AF84-48EC-A5E6-EDCAD90D04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2025-399-DQE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2025-399-DQE</dc:title>
  <dc:subject/>
  <dc:creator>sej</dc:creator>
  <cp:keywords/>
  <dc:description/>
  <cp:lastModifiedBy>Marie-Laure BRUNEAU</cp:lastModifiedBy>
  <cp:revision/>
  <cp:lastPrinted>2024-07-29T10:36:14Z</cp:lastPrinted>
  <dcterms:created xsi:type="dcterms:W3CDTF">2024-06-28T14:10:15Z</dcterms:created>
  <dcterms:modified xsi:type="dcterms:W3CDTF">2025-07-18T14:39:12Z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0x01010018361224C61C9A42B828DE62685F53F9</vt:lpwstr>
  </property>
</Properties>
</file>